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9440" windowHeight="9240"/>
  </bookViews>
  <sheets>
    <sheet name="成绩及进入体检名单" sheetId="2" r:id="rId1"/>
  </sheets>
  <calcPr calcId="145621"/>
</workbook>
</file>

<file path=xl/calcChain.xml><?xml version="1.0" encoding="utf-8"?>
<calcChain xmlns="http://schemas.openxmlformats.org/spreadsheetml/2006/main">
  <c r="G80" i="2" l="1"/>
  <c r="G65" i="2"/>
  <c r="G73" i="2"/>
  <c r="G66" i="2"/>
  <c r="G70" i="2"/>
  <c r="G68" i="2"/>
  <c r="G69" i="2"/>
  <c r="G64" i="2"/>
  <c r="G76" i="2"/>
  <c r="G71" i="2"/>
  <c r="G67" i="2"/>
  <c r="G75" i="2"/>
  <c r="G79" i="2"/>
  <c r="G77" i="2"/>
  <c r="G78" i="2"/>
  <c r="G72" i="2"/>
  <c r="G74" i="2"/>
  <c r="G39" i="2"/>
  <c r="G33" i="2"/>
  <c r="G32" i="2"/>
  <c r="G16" i="2"/>
  <c r="G17" i="2"/>
  <c r="G15" i="2"/>
  <c r="G18" i="2"/>
  <c r="G19" i="2"/>
  <c r="G20" i="2"/>
  <c r="G22" i="2"/>
  <c r="G21" i="2"/>
  <c r="G25" i="2"/>
  <c r="G23" i="2"/>
  <c r="G24" i="2"/>
  <c r="G27" i="2"/>
  <c r="G26" i="2"/>
  <c r="G29" i="2"/>
  <c r="G28" i="2"/>
  <c r="G31" i="2"/>
  <c r="G30" i="2"/>
  <c r="G34" i="2"/>
  <c r="G36" i="2"/>
  <c r="G38" i="2"/>
  <c r="G37" i="2"/>
  <c r="G35" i="2"/>
  <c r="G40" i="2"/>
  <c r="G41" i="2"/>
  <c r="G43" i="2"/>
  <c r="G44" i="2"/>
  <c r="G46" i="2"/>
  <c r="G45" i="2"/>
  <c r="G47" i="2"/>
  <c r="G42" i="2"/>
  <c r="G48" i="2"/>
  <c r="G51" i="2"/>
  <c r="G50" i="2"/>
  <c r="G49" i="2"/>
  <c r="G52" i="2"/>
  <c r="G53" i="2"/>
  <c r="G56" i="2"/>
  <c r="G54" i="2"/>
  <c r="G58" i="2"/>
  <c r="G57" i="2"/>
  <c r="G55" i="2"/>
  <c r="G59" i="2"/>
  <c r="G60" i="2"/>
  <c r="G63" i="2"/>
  <c r="G62" i="2"/>
  <c r="G61" i="2"/>
  <c r="G14" i="2" l="1"/>
  <c r="G13" i="2"/>
  <c r="G4" i="2"/>
  <c r="G10" i="2"/>
  <c r="G7" i="2"/>
  <c r="G11" i="2"/>
  <c r="G8" i="2"/>
  <c r="G5" i="2"/>
  <c r="G12" i="2"/>
  <c r="G9" i="2"/>
  <c r="G6" i="2"/>
</calcChain>
</file>

<file path=xl/sharedStrings.xml><?xml version="1.0" encoding="utf-8"?>
<sst xmlns="http://schemas.openxmlformats.org/spreadsheetml/2006/main" count="294" uniqueCount="183">
  <si>
    <t>准考证号</t>
    <phoneticPr fontId="3" type="noConversion"/>
  </si>
  <si>
    <t>姓名</t>
    <phoneticPr fontId="3" type="noConversion"/>
  </si>
  <si>
    <t>报考职位</t>
    <phoneticPr fontId="3" type="noConversion"/>
  </si>
  <si>
    <t>016020300330</t>
  </si>
  <si>
    <t>钱向毅</t>
  </si>
  <si>
    <t>高中语文</t>
  </si>
  <si>
    <t>016020300112</t>
  </si>
  <si>
    <t>和亮亮</t>
  </si>
  <si>
    <t>016020300103</t>
  </si>
  <si>
    <t>周建会</t>
  </si>
  <si>
    <t>016020300122</t>
  </si>
  <si>
    <t>邱乐乐</t>
  </si>
  <si>
    <t>016020300306</t>
  </si>
  <si>
    <t>程亚丹</t>
  </si>
  <si>
    <t>016020300506</t>
  </si>
  <si>
    <t>郭慧</t>
  </si>
  <si>
    <t>016020300516</t>
  </si>
  <si>
    <t>邹娟</t>
  </si>
  <si>
    <t>016020300204</t>
  </si>
  <si>
    <t>郭宁博</t>
  </si>
  <si>
    <t>016020300225</t>
  </si>
  <si>
    <t>常松松</t>
  </si>
  <si>
    <t>016020300407</t>
  </si>
  <si>
    <t>谢丹丹</t>
  </si>
  <si>
    <t>016020300318</t>
  </si>
  <si>
    <t>贺慧婷</t>
  </si>
  <si>
    <t>016020200201</t>
  </si>
  <si>
    <t>杨美云</t>
  </si>
  <si>
    <t>高中数学</t>
  </si>
  <si>
    <t>016020200128</t>
  </si>
  <si>
    <t>尚佩佩</t>
  </si>
  <si>
    <t>016020200125</t>
  </si>
  <si>
    <t>史楠楠</t>
  </si>
  <si>
    <t>016020300609</t>
  </si>
  <si>
    <t>冯雪</t>
  </si>
  <si>
    <t>高中英语</t>
  </si>
  <si>
    <t>016020300812</t>
  </si>
  <si>
    <t>周珍珍</t>
  </si>
  <si>
    <t>016020300721</t>
  </si>
  <si>
    <t>娄丽敏</t>
  </si>
  <si>
    <t>016020300925</t>
  </si>
  <si>
    <t>孔卫佳</t>
  </si>
  <si>
    <t>高中地理</t>
  </si>
  <si>
    <t>016020301018</t>
  </si>
  <si>
    <t>高晓露</t>
  </si>
  <si>
    <t>016020301102</t>
  </si>
  <si>
    <t>成浩</t>
  </si>
  <si>
    <t>016020301118</t>
  </si>
  <si>
    <t>冯秀菊</t>
  </si>
  <si>
    <t>016020200213</t>
  </si>
  <si>
    <t>杨好锋</t>
  </si>
  <si>
    <t>016020200311</t>
  </si>
  <si>
    <t>冯豪方</t>
  </si>
  <si>
    <t>高中信息技术</t>
  </si>
  <si>
    <t>016020200225</t>
  </si>
  <si>
    <t>胡亚挪</t>
  </si>
  <si>
    <t>016020200314</t>
  </si>
  <si>
    <t>赵静</t>
  </si>
  <si>
    <t>016020200322</t>
  </si>
  <si>
    <t>王飘飘</t>
  </si>
  <si>
    <t>016020200410</t>
  </si>
  <si>
    <t>张慧</t>
  </si>
  <si>
    <t>016020200324</t>
  </si>
  <si>
    <t>杨银娟</t>
  </si>
  <si>
    <t>016020200307</t>
  </si>
  <si>
    <t>刘笑阳</t>
  </si>
  <si>
    <t>016020200403</t>
  </si>
  <si>
    <t>李晓培</t>
  </si>
  <si>
    <t>016020200702</t>
  </si>
  <si>
    <t>刘守宣</t>
  </si>
  <si>
    <t>初中数学</t>
  </si>
  <si>
    <t>016020200620</t>
  </si>
  <si>
    <t>杨天令</t>
  </si>
  <si>
    <t>016020200704</t>
  </si>
  <si>
    <t>李亚男</t>
  </si>
  <si>
    <t>016020200619</t>
  </si>
  <si>
    <t>闫丽丽</t>
  </si>
  <si>
    <t>016020200502</t>
  </si>
  <si>
    <t>肖飞</t>
  </si>
  <si>
    <t>016020200425</t>
  </si>
  <si>
    <t>韩红菲</t>
  </si>
  <si>
    <t>初中政治</t>
  </si>
  <si>
    <t>016020301520</t>
  </si>
  <si>
    <t>吴晓丹</t>
  </si>
  <si>
    <t>016020301424</t>
  </si>
  <si>
    <t>马亚丽</t>
  </si>
  <si>
    <t>016020200715</t>
  </si>
  <si>
    <t>胡怀平</t>
  </si>
  <si>
    <t>016020200725</t>
  </si>
  <si>
    <t>王伟博</t>
  </si>
  <si>
    <t>016020301723</t>
  </si>
  <si>
    <t>庞西蒙</t>
  </si>
  <si>
    <t>016020301809</t>
  </si>
  <si>
    <t>田鹏源</t>
  </si>
  <si>
    <t>016020200801</t>
  </si>
  <si>
    <t>帅学敏</t>
  </si>
  <si>
    <t>016020301705</t>
  </si>
  <si>
    <t>张城</t>
  </si>
  <si>
    <t>016020200824</t>
  </si>
  <si>
    <t>李珞珞</t>
  </si>
  <si>
    <t>初中信息技术</t>
  </si>
  <si>
    <t>016020201014</t>
  </si>
  <si>
    <t>段小会</t>
  </si>
  <si>
    <t>016020200910</t>
  </si>
  <si>
    <t>李纳</t>
  </si>
  <si>
    <t>016020200819</t>
  </si>
  <si>
    <t>董阁</t>
  </si>
  <si>
    <t>016020200912</t>
  </si>
  <si>
    <t>邝俊敏</t>
  </si>
  <si>
    <t>016020301824</t>
  </si>
  <si>
    <t>杨博览</t>
  </si>
  <si>
    <t>小学语文</t>
  </si>
  <si>
    <t>016020301917</t>
  </si>
  <si>
    <t>刘新月</t>
  </si>
  <si>
    <t>016020301821</t>
  </si>
  <si>
    <t>原方方</t>
  </si>
  <si>
    <t>016020301818</t>
  </si>
  <si>
    <t>王玉金</t>
  </si>
  <si>
    <t>016020302219</t>
  </si>
  <si>
    <t>王连培</t>
  </si>
  <si>
    <t>016020302201</t>
  </si>
  <si>
    <t>孙瑜霏</t>
  </si>
  <si>
    <t>小学数学</t>
  </si>
  <si>
    <t>016020201126</t>
  </si>
  <si>
    <t>李保琪</t>
  </si>
  <si>
    <t>016020201217</t>
  </si>
  <si>
    <t>闫敏</t>
  </si>
  <si>
    <t>016020201226</t>
  </si>
  <si>
    <t>秦永超</t>
  </si>
  <si>
    <t>016020302329</t>
  </si>
  <si>
    <t>刘文洁</t>
  </si>
  <si>
    <t>016020201224</t>
  </si>
  <si>
    <t>杨阳</t>
  </si>
  <si>
    <t>016020303216</t>
  </si>
  <si>
    <t>马文华</t>
  </si>
  <si>
    <t>016020302928</t>
  </si>
  <si>
    <t>阮凌云</t>
  </si>
  <si>
    <t>016020302714</t>
  </si>
  <si>
    <t>强二铭</t>
  </si>
  <si>
    <t>016020302915</t>
  </si>
  <si>
    <t>刘巧丽</t>
  </si>
  <si>
    <t>016020201320</t>
  </si>
  <si>
    <t>卫鹏菲</t>
  </si>
  <si>
    <t>016020303014</t>
  </si>
  <si>
    <t>段旭艳</t>
  </si>
  <si>
    <t>016020302522</t>
  </si>
  <si>
    <t>孙丽红</t>
  </si>
  <si>
    <t>016020303127</t>
  </si>
  <si>
    <t>李怡丹</t>
  </si>
  <si>
    <t>016020302408</t>
  </si>
  <si>
    <t>韩王菁</t>
  </si>
  <si>
    <t>016020302514</t>
  </si>
  <si>
    <t>董扬</t>
  </si>
  <si>
    <t>016020302516</t>
  </si>
  <si>
    <t>路可意</t>
  </si>
  <si>
    <t>016020303027</t>
  </si>
  <si>
    <t>刘佳楠</t>
  </si>
  <si>
    <t>016020303015</t>
  </si>
  <si>
    <t>王晓飞</t>
  </si>
  <si>
    <t>016020302706</t>
  </si>
  <si>
    <t>高琼琼</t>
  </si>
  <si>
    <t>016020302911</t>
  </si>
  <si>
    <t>石启梦</t>
  </si>
  <si>
    <t>016020302826</t>
  </si>
  <si>
    <t>刘静静</t>
  </si>
  <si>
    <t>016020302817</t>
  </si>
  <si>
    <t>王彦鹏</t>
  </si>
  <si>
    <t>附件1</t>
    <phoneticPr fontId="2" type="noConversion"/>
  </si>
  <si>
    <t>序号</t>
    <phoneticPr fontId="3" type="noConversion"/>
  </si>
  <si>
    <t>高中体育</t>
    <phoneticPr fontId="2" type="noConversion"/>
  </si>
  <si>
    <t>高中信息技术</t>
    <phoneticPr fontId="2" type="noConversion"/>
  </si>
  <si>
    <t>初中体育</t>
    <phoneticPr fontId="2" type="noConversion"/>
  </si>
  <si>
    <t>小学体育</t>
    <phoneticPr fontId="2" type="noConversion"/>
  </si>
  <si>
    <t>幼儿园</t>
    <phoneticPr fontId="2" type="noConversion"/>
  </si>
  <si>
    <t>笔试
成绩</t>
    <phoneticPr fontId="3" type="noConversion"/>
  </si>
  <si>
    <t>面试
成绩</t>
    <phoneticPr fontId="2" type="noConversion"/>
  </si>
  <si>
    <t>总成绩</t>
    <phoneticPr fontId="2" type="noConversion"/>
  </si>
  <si>
    <t>备注</t>
    <phoneticPr fontId="2" type="noConversion"/>
  </si>
  <si>
    <t>名次</t>
    <phoneticPr fontId="2" type="noConversion"/>
  </si>
  <si>
    <t>2016年洛阳市市直学校考试招聘教师面试人员
总成绩及进入体检人员名单</t>
    <phoneticPr fontId="2" type="noConversion"/>
  </si>
  <si>
    <t>缺考</t>
    <phoneticPr fontId="2" type="noConversion"/>
  </si>
  <si>
    <t>缺考</t>
    <phoneticPr fontId="2" type="noConversion"/>
  </si>
  <si>
    <t>进入体检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</si>
</sst>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0.0_ "/>
    <numFmt numFmtId="178" formatCode="0.00_ "/>
    <numFmt numFmtId="179" formatCode="0.00_);[Red]\(0.00\)"/>
    <numFmt numFmtId="180" formatCode="0.000_ "/>
  </numFmts>
  <fonts count="9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b/>
      <sz val="22"/>
      <name val="宋体"/>
      <family val="3"/>
      <charset val="134"/>
    </font>
    <font>
      <b/>
      <sz val="22"/>
      <name val="Arial"/>
      <family val="2"/>
    </font>
    <font>
      <sz val="11"/>
      <color theme="1"/>
      <name val="仿宋_GB2312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9" fontId="0" fillId="0" borderId="0" xfId="0" applyNumberFormat="1">
      <alignment vertical="center"/>
    </xf>
    <xf numFmtId="179" fontId="1" fillId="0" borderId="1" xfId="0" applyNumberFormat="1" applyFont="1" applyBorder="1" applyAlignment="1">
      <alignment horizontal="center" vertical="center" wrapText="1"/>
    </xf>
    <xf numFmtId="179" fontId="0" fillId="0" borderId="0" xfId="0" applyNumberFormat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 wrapText="1"/>
    </xf>
    <xf numFmtId="179" fontId="6" fillId="0" borderId="0" xfId="0" applyNumberFormat="1" applyFont="1" applyFill="1" applyAlignment="1">
      <alignment horizontal="center" vertical="center" wrapText="1"/>
    </xf>
    <xf numFmtId="180" fontId="6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workbookViewId="0">
      <selection activeCell="K3" sqref="K3"/>
    </sheetView>
  </sheetViews>
  <sheetFormatPr defaultRowHeight="14.4"/>
  <cols>
    <col min="1" max="1" width="6.21875" customWidth="1"/>
    <col min="2" max="2" width="16.88671875" customWidth="1"/>
    <col min="3" max="3" width="8.77734375" customWidth="1"/>
    <col min="4" max="4" width="15.33203125" customWidth="1"/>
    <col min="5" max="5" width="8.6640625" customWidth="1"/>
    <col min="6" max="6" width="10.44140625" style="6" customWidth="1"/>
    <col min="7" max="7" width="8.33203125" style="8" customWidth="1"/>
    <col min="8" max="8" width="7.109375" style="4" customWidth="1"/>
    <col min="9" max="9" width="10.33203125" customWidth="1"/>
  </cols>
  <sheetData>
    <row r="1" spans="1:9" ht="17.399999999999999">
      <c r="B1" s="3" t="s">
        <v>167</v>
      </c>
    </row>
    <row r="2" spans="1:9" ht="57" customHeight="1">
      <c r="A2" s="16" t="s">
        <v>179</v>
      </c>
      <c r="B2" s="17"/>
      <c r="C2" s="17"/>
      <c r="D2" s="17"/>
      <c r="E2" s="17"/>
      <c r="F2" s="18"/>
      <c r="G2" s="19"/>
      <c r="H2" s="20"/>
      <c r="I2" s="17"/>
    </row>
    <row r="3" spans="1:9" ht="34.200000000000003" customHeight="1">
      <c r="A3" s="1" t="s">
        <v>168</v>
      </c>
      <c r="B3" s="1" t="s">
        <v>0</v>
      </c>
      <c r="C3" s="1" t="s">
        <v>1</v>
      </c>
      <c r="D3" s="1" t="s">
        <v>2</v>
      </c>
      <c r="E3" s="2" t="s">
        <v>174</v>
      </c>
      <c r="F3" s="7" t="s">
        <v>175</v>
      </c>
      <c r="G3" s="9" t="s">
        <v>176</v>
      </c>
      <c r="H3" s="5" t="s">
        <v>178</v>
      </c>
      <c r="I3" s="5" t="s">
        <v>177</v>
      </c>
    </row>
    <row r="4" spans="1:9" ht="19.2" customHeight="1">
      <c r="A4" s="10">
        <v>1</v>
      </c>
      <c r="B4" s="11" t="s">
        <v>6</v>
      </c>
      <c r="C4" s="11" t="s">
        <v>7</v>
      </c>
      <c r="D4" s="11" t="s">
        <v>5</v>
      </c>
      <c r="E4" s="12">
        <v>79.2</v>
      </c>
      <c r="F4" s="13">
        <v>92</v>
      </c>
      <c r="G4" s="14">
        <f t="shared" ref="G4:G12" si="0">E4*0.4+F4*0.6</f>
        <v>86.88</v>
      </c>
      <c r="H4" s="10">
        <v>1</v>
      </c>
      <c r="I4" s="15" t="s">
        <v>182</v>
      </c>
    </row>
    <row r="5" spans="1:9" ht="19.2" customHeight="1">
      <c r="A5" s="10">
        <v>2</v>
      </c>
      <c r="B5" s="11" t="s">
        <v>18</v>
      </c>
      <c r="C5" s="11" t="s">
        <v>19</v>
      </c>
      <c r="D5" s="11" t="s">
        <v>5</v>
      </c>
      <c r="E5" s="12">
        <v>77</v>
      </c>
      <c r="F5" s="13">
        <v>93</v>
      </c>
      <c r="G5" s="14">
        <f t="shared" si="0"/>
        <v>86.6</v>
      </c>
      <c r="H5" s="10">
        <v>2</v>
      </c>
      <c r="I5" s="15" t="s">
        <v>182</v>
      </c>
    </row>
    <row r="6" spans="1:9" ht="19.2" customHeight="1">
      <c r="A6" s="10">
        <v>3</v>
      </c>
      <c r="B6" s="11" t="s">
        <v>3</v>
      </c>
      <c r="C6" s="11" t="s">
        <v>4</v>
      </c>
      <c r="D6" s="11" t="s">
        <v>5</v>
      </c>
      <c r="E6" s="12">
        <v>79.800000000000011</v>
      </c>
      <c r="F6" s="13">
        <v>90</v>
      </c>
      <c r="G6" s="14">
        <f t="shared" si="0"/>
        <v>85.92</v>
      </c>
      <c r="H6" s="10">
        <v>3</v>
      </c>
      <c r="I6" s="15" t="s">
        <v>182</v>
      </c>
    </row>
    <row r="7" spans="1:9" ht="19.2" customHeight="1">
      <c r="A7" s="10">
        <v>4</v>
      </c>
      <c r="B7" s="11" t="s">
        <v>10</v>
      </c>
      <c r="C7" s="11" t="s">
        <v>11</v>
      </c>
      <c r="D7" s="11" t="s">
        <v>5</v>
      </c>
      <c r="E7" s="12">
        <v>78.599999999999994</v>
      </c>
      <c r="F7" s="13">
        <v>89.33</v>
      </c>
      <c r="G7" s="14">
        <f t="shared" si="0"/>
        <v>85.037999999999997</v>
      </c>
      <c r="H7" s="10">
        <v>4</v>
      </c>
      <c r="I7" s="15" t="s">
        <v>182</v>
      </c>
    </row>
    <row r="8" spans="1:9" ht="19.2" customHeight="1">
      <c r="A8" s="10">
        <v>5</v>
      </c>
      <c r="B8" s="11" t="s">
        <v>14</v>
      </c>
      <c r="C8" s="11" t="s">
        <v>15</v>
      </c>
      <c r="D8" s="11" t="s">
        <v>5</v>
      </c>
      <c r="E8" s="12">
        <v>77.2</v>
      </c>
      <c r="F8" s="13">
        <v>90</v>
      </c>
      <c r="G8" s="14">
        <f t="shared" si="0"/>
        <v>84.88</v>
      </c>
      <c r="H8" s="10">
        <v>5</v>
      </c>
      <c r="I8" s="15" t="s">
        <v>182</v>
      </c>
    </row>
    <row r="9" spans="1:9" ht="19.2" customHeight="1">
      <c r="A9" s="10">
        <v>6</v>
      </c>
      <c r="B9" s="11" t="s">
        <v>24</v>
      </c>
      <c r="C9" s="11" t="s">
        <v>25</v>
      </c>
      <c r="D9" s="11" t="s">
        <v>5</v>
      </c>
      <c r="E9" s="12">
        <v>76.8</v>
      </c>
      <c r="F9" s="13">
        <v>87.33</v>
      </c>
      <c r="G9" s="14">
        <f t="shared" si="0"/>
        <v>83.117999999999995</v>
      </c>
      <c r="H9" s="10">
        <v>6</v>
      </c>
      <c r="I9" s="15" t="s">
        <v>182</v>
      </c>
    </row>
    <row r="10" spans="1:9" ht="19.2" customHeight="1">
      <c r="A10" s="10">
        <v>7</v>
      </c>
      <c r="B10" s="11" t="s">
        <v>8</v>
      </c>
      <c r="C10" s="11" t="s">
        <v>9</v>
      </c>
      <c r="D10" s="11" t="s">
        <v>5</v>
      </c>
      <c r="E10" s="12">
        <v>79</v>
      </c>
      <c r="F10" s="13">
        <v>85.33</v>
      </c>
      <c r="G10" s="14">
        <f t="shared" si="0"/>
        <v>82.798000000000002</v>
      </c>
      <c r="H10" s="10">
        <v>7</v>
      </c>
      <c r="I10" s="15"/>
    </row>
    <row r="11" spans="1:9" ht="19.2" customHeight="1">
      <c r="A11" s="10">
        <v>8</v>
      </c>
      <c r="B11" s="11" t="s">
        <v>12</v>
      </c>
      <c r="C11" s="11" t="s">
        <v>13</v>
      </c>
      <c r="D11" s="11" t="s">
        <v>5</v>
      </c>
      <c r="E11" s="12">
        <v>78.199999999999989</v>
      </c>
      <c r="F11" s="13">
        <v>85</v>
      </c>
      <c r="G11" s="14">
        <f t="shared" si="0"/>
        <v>82.28</v>
      </c>
      <c r="H11" s="10">
        <v>8</v>
      </c>
      <c r="I11" s="15"/>
    </row>
    <row r="12" spans="1:9" ht="19.2" customHeight="1">
      <c r="A12" s="10">
        <v>9</v>
      </c>
      <c r="B12" s="11" t="s">
        <v>20</v>
      </c>
      <c r="C12" s="11" t="s">
        <v>21</v>
      </c>
      <c r="D12" s="11" t="s">
        <v>5</v>
      </c>
      <c r="E12" s="12">
        <v>77</v>
      </c>
      <c r="F12" s="13">
        <v>84.33</v>
      </c>
      <c r="G12" s="14">
        <f t="shared" si="0"/>
        <v>81.397999999999996</v>
      </c>
      <c r="H12" s="10">
        <v>9</v>
      </c>
      <c r="I12" s="15"/>
    </row>
    <row r="13" spans="1:9" ht="19.2" customHeight="1">
      <c r="A13" s="10">
        <v>10</v>
      </c>
      <c r="B13" s="11" t="s">
        <v>16</v>
      </c>
      <c r="C13" s="11" t="s">
        <v>17</v>
      </c>
      <c r="D13" s="11" t="s">
        <v>5</v>
      </c>
      <c r="E13" s="12">
        <v>77</v>
      </c>
      <c r="F13" s="13" t="s">
        <v>180</v>
      </c>
      <c r="G13" s="14">
        <f>E13*0.4</f>
        <v>30.8</v>
      </c>
      <c r="H13" s="10">
        <v>10</v>
      </c>
      <c r="I13" s="15"/>
    </row>
    <row r="14" spans="1:9" ht="19.2" customHeight="1">
      <c r="A14" s="10">
        <v>11</v>
      </c>
      <c r="B14" s="11" t="s">
        <v>22</v>
      </c>
      <c r="C14" s="11" t="s">
        <v>23</v>
      </c>
      <c r="D14" s="11" t="s">
        <v>5</v>
      </c>
      <c r="E14" s="12">
        <v>77</v>
      </c>
      <c r="F14" s="13" t="s">
        <v>180</v>
      </c>
      <c r="G14" s="14">
        <f>E14*0.4</f>
        <v>30.8</v>
      </c>
      <c r="H14" s="10">
        <v>11</v>
      </c>
      <c r="I14" s="15"/>
    </row>
    <row r="15" spans="1:9" ht="19.2" customHeight="1">
      <c r="A15" s="10">
        <v>12</v>
      </c>
      <c r="B15" s="11" t="s">
        <v>31</v>
      </c>
      <c r="C15" s="11" t="s">
        <v>32</v>
      </c>
      <c r="D15" s="11" t="s">
        <v>28</v>
      </c>
      <c r="E15" s="12">
        <v>79.040000000000006</v>
      </c>
      <c r="F15" s="13">
        <v>89</v>
      </c>
      <c r="G15" s="14">
        <f t="shared" ref="G15:G31" si="1">E15*0.4+F15*0.6</f>
        <v>85.016000000000005</v>
      </c>
      <c r="H15" s="10">
        <v>1</v>
      </c>
      <c r="I15" s="15" t="s">
        <v>182</v>
      </c>
    </row>
    <row r="16" spans="1:9" ht="19.2" customHeight="1">
      <c r="A16" s="10">
        <v>13</v>
      </c>
      <c r="B16" s="11" t="s">
        <v>26</v>
      </c>
      <c r="C16" s="11" t="s">
        <v>27</v>
      </c>
      <c r="D16" s="11" t="s">
        <v>28</v>
      </c>
      <c r="E16" s="12">
        <v>80.72</v>
      </c>
      <c r="F16" s="13">
        <v>87.33</v>
      </c>
      <c r="G16" s="14">
        <f t="shared" si="1"/>
        <v>84.686000000000007</v>
      </c>
      <c r="H16" s="10">
        <v>2</v>
      </c>
      <c r="I16" s="15" t="s">
        <v>182</v>
      </c>
    </row>
    <row r="17" spans="1:9" ht="19.2" customHeight="1">
      <c r="A17" s="10">
        <v>14</v>
      </c>
      <c r="B17" s="11" t="s">
        <v>29</v>
      </c>
      <c r="C17" s="11" t="s">
        <v>30</v>
      </c>
      <c r="D17" s="11" t="s">
        <v>28</v>
      </c>
      <c r="E17" s="12">
        <v>80.28</v>
      </c>
      <c r="F17" s="13">
        <v>86</v>
      </c>
      <c r="G17" s="14">
        <f t="shared" si="1"/>
        <v>83.712000000000003</v>
      </c>
      <c r="H17" s="10">
        <v>3</v>
      </c>
      <c r="I17" s="15"/>
    </row>
    <row r="18" spans="1:9" ht="19.2" customHeight="1">
      <c r="A18" s="10">
        <v>15</v>
      </c>
      <c r="B18" s="11" t="s">
        <v>33</v>
      </c>
      <c r="C18" s="11" t="s">
        <v>34</v>
      </c>
      <c r="D18" s="11" t="s">
        <v>35</v>
      </c>
      <c r="E18" s="12">
        <v>82.4</v>
      </c>
      <c r="F18" s="13">
        <v>94</v>
      </c>
      <c r="G18" s="14">
        <f t="shared" si="1"/>
        <v>89.36</v>
      </c>
      <c r="H18" s="10">
        <v>1</v>
      </c>
      <c r="I18" s="15" t="s">
        <v>182</v>
      </c>
    </row>
    <row r="19" spans="1:9" ht="19.2" customHeight="1">
      <c r="A19" s="10">
        <v>16</v>
      </c>
      <c r="B19" s="11" t="s">
        <v>36</v>
      </c>
      <c r="C19" s="11" t="s">
        <v>37</v>
      </c>
      <c r="D19" s="11" t="s">
        <v>35</v>
      </c>
      <c r="E19" s="12">
        <v>78.2</v>
      </c>
      <c r="F19" s="13">
        <v>92</v>
      </c>
      <c r="G19" s="14">
        <f t="shared" si="1"/>
        <v>86.47999999999999</v>
      </c>
      <c r="H19" s="10">
        <v>2</v>
      </c>
      <c r="I19" s="15" t="s">
        <v>182</v>
      </c>
    </row>
    <row r="20" spans="1:9" ht="19.2" customHeight="1">
      <c r="A20" s="10">
        <v>17</v>
      </c>
      <c r="B20" s="11" t="s">
        <v>38</v>
      </c>
      <c r="C20" s="11" t="s">
        <v>39</v>
      </c>
      <c r="D20" s="11" t="s">
        <v>35</v>
      </c>
      <c r="E20" s="12">
        <v>78.199999999999989</v>
      </c>
      <c r="F20" s="13">
        <v>89.33</v>
      </c>
      <c r="G20" s="14">
        <f t="shared" si="1"/>
        <v>84.878</v>
      </c>
      <c r="H20" s="10">
        <v>3</v>
      </c>
      <c r="I20" s="15"/>
    </row>
    <row r="21" spans="1:9" ht="19.2" customHeight="1">
      <c r="A21" s="10">
        <v>18</v>
      </c>
      <c r="B21" s="11" t="s">
        <v>43</v>
      </c>
      <c r="C21" s="11" t="s">
        <v>44</v>
      </c>
      <c r="D21" s="11" t="s">
        <v>42</v>
      </c>
      <c r="E21" s="12">
        <v>75.400000000000006</v>
      </c>
      <c r="F21" s="13">
        <v>78.33</v>
      </c>
      <c r="G21" s="14">
        <f t="shared" si="1"/>
        <v>77.158000000000001</v>
      </c>
      <c r="H21" s="10">
        <v>1</v>
      </c>
      <c r="I21" s="15" t="s">
        <v>182</v>
      </c>
    </row>
    <row r="22" spans="1:9" ht="19.2" customHeight="1">
      <c r="A22" s="10">
        <v>19</v>
      </c>
      <c r="B22" s="11" t="s">
        <v>40</v>
      </c>
      <c r="C22" s="11" t="s">
        <v>41</v>
      </c>
      <c r="D22" s="11" t="s">
        <v>42</v>
      </c>
      <c r="E22" s="12">
        <v>75.8</v>
      </c>
      <c r="F22" s="13">
        <v>75.67</v>
      </c>
      <c r="G22" s="14">
        <f t="shared" si="1"/>
        <v>75.722000000000008</v>
      </c>
      <c r="H22" s="10">
        <v>2</v>
      </c>
      <c r="I22" s="15" t="s">
        <v>182</v>
      </c>
    </row>
    <row r="23" spans="1:9" ht="19.2" customHeight="1">
      <c r="A23" s="10">
        <v>20</v>
      </c>
      <c r="B23" s="11" t="s">
        <v>47</v>
      </c>
      <c r="C23" s="11" t="s">
        <v>48</v>
      </c>
      <c r="D23" s="11" t="s">
        <v>169</v>
      </c>
      <c r="E23" s="12">
        <v>72.599999999999994</v>
      </c>
      <c r="F23" s="13">
        <v>94.33</v>
      </c>
      <c r="G23" s="14">
        <f t="shared" si="1"/>
        <v>85.638000000000005</v>
      </c>
      <c r="H23" s="10">
        <v>1</v>
      </c>
      <c r="I23" s="15" t="s">
        <v>182</v>
      </c>
    </row>
    <row r="24" spans="1:9" ht="19.2" customHeight="1">
      <c r="A24" s="10">
        <v>21</v>
      </c>
      <c r="B24" s="11" t="s">
        <v>49</v>
      </c>
      <c r="C24" s="11" t="s">
        <v>50</v>
      </c>
      <c r="D24" s="11" t="s">
        <v>169</v>
      </c>
      <c r="E24" s="12">
        <v>72</v>
      </c>
      <c r="F24" s="13">
        <v>83.67</v>
      </c>
      <c r="G24" s="14">
        <f t="shared" si="1"/>
        <v>79.001999999999995</v>
      </c>
      <c r="H24" s="10">
        <v>2</v>
      </c>
      <c r="I24" s="15" t="s">
        <v>182</v>
      </c>
    </row>
    <row r="25" spans="1:9" ht="19.2" customHeight="1">
      <c r="A25" s="10">
        <v>22</v>
      </c>
      <c r="B25" s="11" t="s">
        <v>45</v>
      </c>
      <c r="C25" s="11" t="s">
        <v>46</v>
      </c>
      <c r="D25" s="11" t="s">
        <v>169</v>
      </c>
      <c r="E25" s="12">
        <v>72.599999999999994</v>
      </c>
      <c r="F25" s="13">
        <v>73.67</v>
      </c>
      <c r="G25" s="14">
        <f t="shared" si="1"/>
        <v>73.24199999999999</v>
      </c>
      <c r="H25" s="10">
        <v>3</v>
      </c>
      <c r="I25" s="15"/>
    </row>
    <row r="26" spans="1:9" ht="19.2" customHeight="1">
      <c r="A26" s="10">
        <v>23</v>
      </c>
      <c r="B26" s="11" t="s">
        <v>54</v>
      </c>
      <c r="C26" s="11" t="s">
        <v>55</v>
      </c>
      <c r="D26" s="11" t="s">
        <v>53</v>
      </c>
      <c r="E26" s="12">
        <v>81.12</v>
      </c>
      <c r="F26" s="13">
        <v>90.33</v>
      </c>
      <c r="G26" s="14">
        <f t="shared" si="1"/>
        <v>86.646000000000001</v>
      </c>
      <c r="H26" s="10">
        <v>1</v>
      </c>
      <c r="I26" s="15" t="s">
        <v>182</v>
      </c>
    </row>
    <row r="27" spans="1:9" ht="19.2" customHeight="1">
      <c r="A27" s="10">
        <v>24</v>
      </c>
      <c r="B27" s="11" t="s">
        <v>51</v>
      </c>
      <c r="C27" s="11" t="s">
        <v>52</v>
      </c>
      <c r="D27" s="11" t="s">
        <v>170</v>
      </c>
      <c r="E27" s="12">
        <v>81.319999999999993</v>
      </c>
      <c r="F27" s="13">
        <v>88.67</v>
      </c>
      <c r="G27" s="14">
        <f t="shared" si="1"/>
        <v>85.72999999999999</v>
      </c>
      <c r="H27" s="10">
        <v>2</v>
      </c>
      <c r="I27" s="15" t="s">
        <v>182</v>
      </c>
    </row>
    <row r="28" spans="1:9" ht="19.2" customHeight="1">
      <c r="A28" s="10">
        <v>25</v>
      </c>
      <c r="B28" s="11" t="s">
        <v>58</v>
      </c>
      <c r="C28" s="11" t="s">
        <v>59</v>
      </c>
      <c r="D28" s="11" t="s">
        <v>53</v>
      </c>
      <c r="E28" s="12">
        <v>77.84</v>
      </c>
      <c r="F28" s="13">
        <v>85.33</v>
      </c>
      <c r="G28" s="14">
        <f t="shared" si="1"/>
        <v>82.334000000000003</v>
      </c>
      <c r="H28" s="10">
        <v>3</v>
      </c>
      <c r="I28" s="15" t="s">
        <v>182</v>
      </c>
    </row>
    <row r="29" spans="1:9" ht="19.2" customHeight="1">
      <c r="A29" s="10">
        <v>26</v>
      </c>
      <c r="B29" s="11" t="s">
        <v>56</v>
      </c>
      <c r="C29" s="11" t="s">
        <v>57</v>
      </c>
      <c r="D29" s="11" t="s">
        <v>53</v>
      </c>
      <c r="E29" s="12">
        <v>78.36</v>
      </c>
      <c r="F29" s="13">
        <v>84.67</v>
      </c>
      <c r="G29" s="14">
        <f t="shared" si="1"/>
        <v>82.146000000000001</v>
      </c>
      <c r="H29" s="10">
        <v>4</v>
      </c>
      <c r="I29" s="15" t="s">
        <v>182</v>
      </c>
    </row>
    <row r="30" spans="1:9" ht="19.2" customHeight="1">
      <c r="A30" s="10">
        <v>27</v>
      </c>
      <c r="B30" s="11" t="s">
        <v>66</v>
      </c>
      <c r="C30" s="11" t="s">
        <v>67</v>
      </c>
      <c r="D30" s="11" t="s">
        <v>53</v>
      </c>
      <c r="E30" s="12">
        <v>74</v>
      </c>
      <c r="F30" s="13">
        <v>83.67</v>
      </c>
      <c r="G30" s="14">
        <f t="shared" si="1"/>
        <v>79.801999999999992</v>
      </c>
      <c r="H30" s="10">
        <v>5</v>
      </c>
      <c r="I30" s="15" t="s">
        <v>182</v>
      </c>
    </row>
    <row r="31" spans="1:9" ht="19.2" customHeight="1">
      <c r="A31" s="10">
        <v>28</v>
      </c>
      <c r="B31" s="11" t="s">
        <v>62</v>
      </c>
      <c r="C31" s="11" t="s">
        <v>63</v>
      </c>
      <c r="D31" s="11" t="s">
        <v>53</v>
      </c>
      <c r="E31" s="12">
        <v>75.12</v>
      </c>
      <c r="F31" s="13">
        <v>82</v>
      </c>
      <c r="G31" s="14">
        <f t="shared" si="1"/>
        <v>79.24799999999999</v>
      </c>
      <c r="H31" s="10">
        <v>6</v>
      </c>
      <c r="I31" s="15"/>
    </row>
    <row r="32" spans="1:9" ht="19.2" customHeight="1">
      <c r="A32" s="10">
        <v>29</v>
      </c>
      <c r="B32" s="11" t="s">
        <v>60</v>
      </c>
      <c r="C32" s="11" t="s">
        <v>61</v>
      </c>
      <c r="D32" s="11" t="s">
        <v>53</v>
      </c>
      <c r="E32" s="12">
        <v>75.72</v>
      </c>
      <c r="F32" s="13" t="s">
        <v>180</v>
      </c>
      <c r="G32" s="14">
        <f>E32*0.4</f>
        <v>30.288</v>
      </c>
      <c r="H32" s="10">
        <v>7</v>
      </c>
      <c r="I32" s="15"/>
    </row>
    <row r="33" spans="1:9" ht="19.2" customHeight="1">
      <c r="A33" s="10">
        <v>30</v>
      </c>
      <c r="B33" s="11" t="s">
        <v>64</v>
      </c>
      <c r="C33" s="11" t="s">
        <v>65</v>
      </c>
      <c r="D33" s="11" t="s">
        <v>53</v>
      </c>
      <c r="E33" s="12">
        <v>74.8</v>
      </c>
      <c r="F33" s="13" t="s">
        <v>181</v>
      </c>
      <c r="G33" s="14">
        <f>E33*0.4</f>
        <v>29.92</v>
      </c>
      <c r="H33" s="10">
        <v>8</v>
      </c>
      <c r="I33" s="15"/>
    </row>
    <row r="34" spans="1:9" ht="19.2" customHeight="1">
      <c r="A34" s="10">
        <v>31</v>
      </c>
      <c r="B34" s="11" t="s">
        <v>68</v>
      </c>
      <c r="C34" s="11" t="s">
        <v>69</v>
      </c>
      <c r="D34" s="11" t="s">
        <v>70</v>
      </c>
      <c r="E34" s="12">
        <v>84.800000000000011</v>
      </c>
      <c r="F34" s="13">
        <v>94.67</v>
      </c>
      <c r="G34" s="14">
        <f>E34*0.4+F34*0.6</f>
        <v>90.722000000000008</v>
      </c>
      <c r="H34" s="10">
        <v>1</v>
      </c>
      <c r="I34" s="15" t="s">
        <v>182</v>
      </c>
    </row>
    <row r="35" spans="1:9" ht="19.2" customHeight="1">
      <c r="A35" s="10">
        <v>32</v>
      </c>
      <c r="B35" s="11" t="s">
        <v>79</v>
      </c>
      <c r="C35" s="11" t="s">
        <v>80</v>
      </c>
      <c r="D35" s="11" t="s">
        <v>70</v>
      </c>
      <c r="E35" s="12">
        <v>79.47999999999999</v>
      </c>
      <c r="F35" s="13">
        <v>93</v>
      </c>
      <c r="G35" s="14">
        <f>E35*0.4+F35*0.6</f>
        <v>87.591999999999999</v>
      </c>
      <c r="H35" s="10">
        <v>2</v>
      </c>
      <c r="I35" s="15" t="s">
        <v>182</v>
      </c>
    </row>
    <row r="36" spans="1:9" ht="19.2" customHeight="1">
      <c r="A36" s="10">
        <v>33</v>
      </c>
      <c r="B36" s="11" t="s">
        <v>71</v>
      </c>
      <c r="C36" s="11" t="s">
        <v>72</v>
      </c>
      <c r="D36" s="11" t="s">
        <v>70</v>
      </c>
      <c r="E36" s="12">
        <v>82.92</v>
      </c>
      <c r="F36" s="13">
        <v>90</v>
      </c>
      <c r="G36" s="14">
        <f>E36*0.4+F36*0.6</f>
        <v>87.168000000000006</v>
      </c>
      <c r="H36" s="10">
        <v>3</v>
      </c>
      <c r="I36" s="15" t="s">
        <v>182</v>
      </c>
    </row>
    <row r="37" spans="1:9" ht="19.2" customHeight="1">
      <c r="A37" s="10">
        <v>34</v>
      </c>
      <c r="B37" s="11" t="s">
        <v>77</v>
      </c>
      <c r="C37" s="11" t="s">
        <v>78</v>
      </c>
      <c r="D37" s="11" t="s">
        <v>70</v>
      </c>
      <c r="E37" s="12">
        <v>79.72</v>
      </c>
      <c r="F37" s="13">
        <v>86.67</v>
      </c>
      <c r="G37" s="14">
        <f>E37*0.4+F37*0.6</f>
        <v>83.89</v>
      </c>
      <c r="H37" s="10">
        <v>4</v>
      </c>
      <c r="I37" s="15"/>
    </row>
    <row r="38" spans="1:9" ht="19.2" customHeight="1">
      <c r="A38" s="10">
        <v>35</v>
      </c>
      <c r="B38" s="11" t="s">
        <v>73</v>
      </c>
      <c r="C38" s="11" t="s">
        <v>74</v>
      </c>
      <c r="D38" s="11" t="s">
        <v>70</v>
      </c>
      <c r="E38" s="12">
        <v>80.28</v>
      </c>
      <c r="F38" s="13">
        <v>85.67</v>
      </c>
      <c r="G38" s="14">
        <f>E38*0.4+F38*0.6</f>
        <v>83.51400000000001</v>
      </c>
      <c r="H38" s="10">
        <v>5</v>
      </c>
      <c r="I38" s="15"/>
    </row>
    <row r="39" spans="1:9" ht="19.2" customHeight="1">
      <c r="A39" s="10">
        <v>36</v>
      </c>
      <c r="B39" s="11" t="s">
        <v>75</v>
      </c>
      <c r="C39" s="11" t="s">
        <v>76</v>
      </c>
      <c r="D39" s="11" t="s">
        <v>70</v>
      </c>
      <c r="E39" s="12">
        <v>80.2</v>
      </c>
      <c r="F39" s="13" t="s">
        <v>180</v>
      </c>
      <c r="G39" s="14">
        <f>E39*0.4</f>
        <v>32.080000000000005</v>
      </c>
      <c r="H39" s="10">
        <v>6</v>
      </c>
      <c r="I39" s="15"/>
    </row>
    <row r="40" spans="1:9" ht="19.2" customHeight="1">
      <c r="A40" s="10">
        <v>37</v>
      </c>
      <c r="B40" s="11" t="s">
        <v>82</v>
      </c>
      <c r="C40" s="11" t="s">
        <v>83</v>
      </c>
      <c r="D40" s="11" t="s">
        <v>81</v>
      </c>
      <c r="E40" s="12">
        <v>79.2</v>
      </c>
      <c r="F40" s="13">
        <v>90.33</v>
      </c>
      <c r="G40" s="14">
        <f t="shared" ref="G40:G79" si="2">E40*0.4+F40*0.6</f>
        <v>85.878</v>
      </c>
      <c r="H40" s="10">
        <v>1</v>
      </c>
      <c r="I40" s="15" t="s">
        <v>182</v>
      </c>
    </row>
    <row r="41" spans="1:9" ht="19.2" customHeight="1">
      <c r="A41" s="10">
        <v>38</v>
      </c>
      <c r="B41" s="11" t="s">
        <v>84</v>
      </c>
      <c r="C41" s="11" t="s">
        <v>85</v>
      </c>
      <c r="D41" s="11" t="s">
        <v>81</v>
      </c>
      <c r="E41" s="12">
        <v>79</v>
      </c>
      <c r="F41" s="13">
        <v>88</v>
      </c>
      <c r="G41" s="14">
        <f t="shared" si="2"/>
        <v>84.4</v>
      </c>
      <c r="H41" s="10">
        <v>2</v>
      </c>
      <c r="I41" s="15" t="s">
        <v>182</v>
      </c>
    </row>
    <row r="42" spans="1:9" ht="19.2" customHeight="1">
      <c r="A42" s="10">
        <v>39</v>
      </c>
      <c r="B42" s="11" t="s">
        <v>96</v>
      </c>
      <c r="C42" s="11" t="s">
        <v>97</v>
      </c>
      <c r="D42" s="11" t="s">
        <v>171</v>
      </c>
      <c r="E42" s="12">
        <v>68</v>
      </c>
      <c r="F42" s="13">
        <v>91.33</v>
      </c>
      <c r="G42" s="14">
        <f t="shared" si="2"/>
        <v>81.99799999999999</v>
      </c>
      <c r="H42" s="10">
        <v>1</v>
      </c>
      <c r="I42" s="15" t="s">
        <v>182</v>
      </c>
    </row>
    <row r="43" spans="1:9" ht="19.2" customHeight="1">
      <c r="A43" s="10">
        <v>40</v>
      </c>
      <c r="B43" s="11" t="s">
        <v>86</v>
      </c>
      <c r="C43" s="11" t="s">
        <v>87</v>
      </c>
      <c r="D43" s="11" t="s">
        <v>171</v>
      </c>
      <c r="E43" s="12">
        <v>72.88</v>
      </c>
      <c r="F43" s="13">
        <v>85.67</v>
      </c>
      <c r="G43" s="14">
        <f t="shared" si="2"/>
        <v>80.554000000000002</v>
      </c>
      <c r="H43" s="10">
        <v>2</v>
      </c>
      <c r="I43" s="15" t="s">
        <v>182</v>
      </c>
    </row>
    <row r="44" spans="1:9" ht="19.2" customHeight="1">
      <c r="A44" s="10">
        <v>41</v>
      </c>
      <c r="B44" s="11" t="s">
        <v>88</v>
      </c>
      <c r="C44" s="11" t="s">
        <v>89</v>
      </c>
      <c r="D44" s="11" t="s">
        <v>171</v>
      </c>
      <c r="E44" s="12">
        <v>70.48</v>
      </c>
      <c r="F44" s="13">
        <v>84.67</v>
      </c>
      <c r="G44" s="14">
        <f t="shared" si="2"/>
        <v>78.994</v>
      </c>
      <c r="H44" s="10">
        <v>3</v>
      </c>
      <c r="I44" s="15" t="s">
        <v>182</v>
      </c>
    </row>
    <row r="45" spans="1:9" ht="19.2" customHeight="1">
      <c r="A45" s="10">
        <v>42</v>
      </c>
      <c r="B45" s="11" t="s">
        <v>92</v>
      </c>
      <c r="C45" s="11" t="s">
        <v>93</v>
      </c>
      <c r="D45" s="11" t="s">
        <v>171</v>
      </c>
      <c r="E45" s="12">
        <v>69.599999999999994</v>
      </c>
      <c r="F45" s="13">
        <v>83</v>
      </c>
      <c r="G45" s="14">
        <f t="shared" si="2"/>
        <v>77.64</v>
      </c>
      <c r="H45" s="10">
        <v>4</v>
      </c>
      <c r="I45" s="15"/>
    </row>
    <row r="46" spans="1:9" ht="19.2" customHeight="1">
      <c r="A46" s="10">
        <v>43</v>
      </c>
      <c r="B46" s="11" t="s">
        <v>90</v>
      </c>
      <c r="C46" s="11" t="s">
        <v>91</v>
      </c>
      <c r="D46" s="11" t="s">
        <v>171</v>
      </c>
      <c r="E46" s="12">
        <v>70.2</v>
      </c>
      <c r="F46" s="13">
        <v>81</v>
      </c>
      <c r="G46" s="14">
        <f t="shared" si="2"/>
        <v>76.680000000000007</v>
      </c>
      <c r="H46" s="10">
        <v>5</v>
      </c>
      <c r="I46" s="15"/>
    </row>
    <row r="47" spans="1:9" ht="19.2" customHeight="1">
      <c r="A47" s="10">
        <v>44</v>
      </c>
      <c r="B47" s="11" t="s">
        <v>94</v>
      </c>
      <c r="C47" s="11" t="s">
        <v>95</v>
      </c>
      <c r="D47" s="11" t="s">
        <v>171</v>
      </c>
      <c r="E47" s="12">
        <v>68.320000000000007</v>
      </c>
      <c r="F47" s="13">
        <v>81</v>
      </c>
      <c r="G47" s="14">
        <f t="shared" si="2"/>
        <v>75.927999999999997</v>
      </c>
      <c r="H47" s="10">
        <v>6</v>
      </c>
      <c r="I47" s="15"/>
    </row>
    <row r="48" spans="1:9" ht="19.2" customHeight="1">
      <c r="A48" s="10">
        <v>45</v>
      </c>
      <c r="B48" s="11" t="s">
        <v>98</v>
      </c>
      <c r="C48" s="11" t="s">
        <v>99</v>
      </c>
      <c r="D48" s="11" t="s">
        <v>100</v>
      </c>
      <c r="E48" s="12">
        <v>83.32</v>
      </c>
      <c r="F48" s="13">
        <v>87.33</v>
      </c>
      <c r="G48" s="14">
        <f t="shared" si="2"/>
        <v>85.725999999999999</v>
      </c>
      <c r="H48" s="10">
        <v>1</v>
      </c>
      <c r="I48" s="15" t="s">
        <v>182</v>
      </c>
    </row>
    <row r="49" spans="1:9" ht="19.2" customHeight="1">
      <c r="A49" s="10">
        <v>46</v>
      </c>
      <c r="B49" s="11" t="s">
        <v>105</v>
      </c>
      <c r="C49" s="11" t="s">
        <v>106</v>
      </c>
      <c r="D49" s="11" t="s">
        <v>100</v>
      </c>
      <c r="E49" s="12">
        <v>76.48</v>
      </c>
      <c r="F49" s="13">
        <v>90.67</v>
      </c>
      <c r="G49" s="14">
        <f t="shared" si="2"/>
        <v>84.994</v>
      </c>
      <c r="H49" s="10">
        <v>2</v>
      </c>
      <c r="I49" s="15" t="s">
        <v>182</v>
      </c>
    </row>
    <row r="50" spans="1:9" ht="19.2" customHeight="1">
      <c r="A50" s="10">
        <v>47</v>
      </c>
      <c r="B50" s="11" t="s">
        <v>103</v>
      </c>
      <c r="C50" s="11" t="s">
        <v>104</v>
      </c>
      <c r="D50" s="11" t="s">
        <v>100</v>
      </c>
      <c r="E50" s="12">
        <v>78.47999999999999</v>
      </c>
      <c r="F50" s="13">
        <v>87.67</v>
      </c>
      <c r="G50" s="14">
        <f t="shared" si="2"/>
        <v>83.994</v>
      </c>
      <c r="H50" s="10">
        <v>3</v>
      </c>
      <c r="I50" s="15" t="s">
        <v>182</v>
      </c>
    </row>
    <row r="51" spans="1:9" ht="19.2" customHeight="1">
      <c r="A51" s="10">
        <v>48</v>
      </c>
      <c r="B51" s="11" t="s">
        <v>101</v>
      </c>
      <c r="C51" s="11" t="s">
        <v>102</v>
      </c>
      <c r="D51" s="11" t="s">
        <v>100</v>
      </c>
      <c r="E51" s="12">
        <v>78.72</v>
      </c>
      <c r="F51" s="13">
        <v>87</v>
      </c>
      <c r="G51" s="14">
        <f t="shared" si="2"/>
        <v>83.687999999999988</v>
      </c>
      <c r="H51" s="10">
        <v>4</v>
      </c>
      <c r="I51" s="15"/>
    </row>
    <row r="52" spans="1:9" ht="19.2" customHeight="1">
      <c r="A52" s="10">
        <v>49</v>
      </c>
      <c r="B52" s="11" t="s">
        <v>107</v>
      </c>
      <c r="C52" s="11" t="s">
        <v>108</v>
      </c>
      <c r="D52" s="11" t="s">
        <v>100</v>
      </c>
      <c r="E52" s="12">
        <v>76.2</v>
      </c>
      <c r="F52" s="13">
        <v>85.67</v>
      </c>
      <c r="G52" s="14">
        <f t="shared" si="2"/>
        <v>81.882000000000005</v>
      </c>
      <c r="H52" s="10">
        <v>5</v>
      </c>
      <c r="I52" s="15"/>
    </row>
    <row r="53" spans="1:9" ht="19.2" customHeight="1">
      <c r="A53" s="10">
        <v>50</v>
      </c>
      <c r="B53" s="11" t="s">
        <v>109</v>
      </c>
      <c r="C53" s="11" t="s">
        <v>110</v>
      </c>
      <c r="D53" s="11" t="s">
        <v>111</v>
      </c>
      <c r="E53" s="12">
        <v>77.599999999999994</v>
      </c>
      <c r="F53" s="13">
        <v>91</v>
      </c>
      <c r="G53" s="14">
        <f t="shared" si="2"/>
        <v>85.64</v>
      </c>
      <c r="H53" s="10">
        <v>1</v>
      </c>
      <c r="I53" s="15" t="s">
        <v>182</v>
      </c>
    </row>
    <row r="54" spans="1:9" ht="19.2" customHeight="1">
      <c r="A54" s="10">
        <v>51</v>
      </c>
      <c r="B54" s="11" t="s">
        <v>114</v>
      </c>
      <c r="C54" s="11" t="s">
        <v>115</v>
      </c>
      <c r="D54" s="11" t="s">
        <v>111</v>
      </c>
      <c r="E54" s="12">
        <v>75.2</v>
      </c>
      <c r="F54" s="13">
        <v>87</v>
      </c>
      <c r="G54" s="14">
        <f t="shared" si="2"/>
        <v>82.28</v>
      </c>
      <c r="H54" s="10">
        <v>2</v>
      </c>
      <c r="I54" s="15" t="s">
        <v>182</v>
      </c>
    </row>
    <row r="55" spans="1:9" ht="19.2" customHeight="1">
      <c r="A55" s="10">
        <v>52</v>
      </c>
      <c r="B55" s="11" t="s">
        <v>120</v>
      </c>
      <c r="C55" s="11" t="s">
        <v>121</v>
      </c>
      <c r="D55" s="11" t="s">
        <v>111</v>
      </c>
      <c r="E55" s="12">
        <v>74.199999999999989</v>
      </c>
      <c r="F55" s="13">
        <v>85</v>
      </c>
      <c r="G55" s="14">
        <f t="shared" si="2"/>
        <v>80.679999999999993</v>
      </c>
      <c r="H55" s="10">
        <v>3</v>
      </c>
      <c r="I55" s="15" t="s">
        <v>182</v>
      </c>
    </row>
    <row r="56" spans="1:9" ht="19.2" customHeight="1">
      <c r="A56" s="10">
        <v>53</v>
      </c>
      <c r="B56" s="11" t="s">
        <v>112</v>
      </c>
      <c r="C56" s="11" t="s">
        <v>113</v>
      </c>
      <c r="D56" s="11" t="s">
        <v>111</v>
      </c>
      <c r="E56" s="12">
        <v>75.800000000000011</v>
      </c>
      <c r="F56" s="13">
        <v>83</v>
      </c>
      <c r="G56" s="14">
        <f t="shared" si="2"/>
        <v>80.12</v>
      </c>
      <c r="H56" s="10">
        <v>4</v>
      </c>
      <c r="I56" s="15"/>
    </row>
    <row r="57" spans="1:9" ht="19.2" customHeight="1">
      <c r="A57" s="10">
        <v>54</v>
      </c>
      <c r="B57" s="11" t="s">
        <v>118</v>
      </c>
      <c r="C57" s="11" t="s">
        <v>119</v>
      </c>
      <c r="D57" s="11" t="s">
        <v>111</v>
      </c>
      <c r="E57" s="12">
        <v>74.2</v>
      </c>
      <c r="F57" s="13">
        <v>83</v>
      </c>
      <c r="G57" s="14">
        <f t="shared" si="2"/>
        <v>79.48</v>
      </c>
      <c r="H57" s="10">
        <v>5</v>
      </c>
      <c r="I57" s="15"/>
    </row>
    <row r="58" spans="1:9" ht="19.2" customHeight="1">
      <c r="A58" s="10">
        <v>55</v>
      </c>
      <c r="B58" s="11" t="s">
        <v>116</v>
      </c>
      <c r="C58" s="11" t="s">
        <v>117</v>
      </c>
      <c r="D58" s="11" t="s">
        <v>111</v>
      </c>
      <c r="E58" s="12">
        <v>74.599999999999994</v>
      </c>
      <c r="F58" s="13">
        <v>82.67</v>
      </c>
      <c r="G58" s="14">
        <f t="shared" si="2"/>
        <v>79.441999999999993</v>
      </c>
      <c r="H58" s="10">
        <v>6</v>
      </c>
      <c r="I58" s="15"/>
    </row>
    <row r="59" spans="1:9" ht="19.2" customHeight="1">
      <c r="A59" s="10">
        <v>56</v>
      </c>
      <c r="B59" s="11" t="s">
        <v>123</v>
      </c>
      <c r="C59" s="11" t="s">
        <v>124</v>
      </c>
      <c r="D59" s="11" t="s">
        <v>122</v>
      </c>
      <c r="E59" s="12">
        <v>73</v>
      </c>
      <c r="F59" s="13">
        <v>93.33</v>
      </c>
      <c r="G59" s="14">
        <f t="shared" si="2"/>
        <v>85.198000000000008</v>
      </c>
      <c r="H59" s="10">
        <v>1</v>
      </c>
      <c r="I59" s="15" t="s">
        <v>182</v>
      </c>
    </row>
    <row r="60" spans="1:9" ht="19.2" customHeight="1">
      <c r="A60" s="10">
        <v>57</v>
      </c>
      <c r="B60" s="11" t="s">
        <v>125</v>
      </c>
      <c r="C60" s="11" t="s">
        <v>126</v>
      </c>
      <c r="D60" s="11" t="s">
        <v>122</v>
      </c>
      <c r="E60" s="12">
        <v>72.599999999999994</v>
      </c>
      <c r="F60" s="13">
        <v>90.67</v>
      </c>
      <c r="G60" s="14">
        <f t="shared" si="2"/>
        <v>83.442000000000007</v>
      </c>
      <c r="H60" s="10">
        <v>2</v>
      </c>
      <c r="I60" s="15" t="s">
        <v>182</v>
      </c>
    </row>
    <row r="61" spans="1:9" ht="19.2" customHeight="1">
      <c r="A61" s="10">
        <v>58</v>
      </c>
      <c r="B61" s="11" t="s">
        <v>131</v>
      </c>
      <c r="C61" s="11" t="s">
        <v>132</v>
      </c>
      <c r="D61" s="11" t="s">
        <v>172</v>
      </c>
      <c r="E61" s="12">
        <v>67.16</v>
      </c>
      <c r="F61" s="13">
        <v>93.33</v>
      </c>
      <c r="G61" s="14">
        <f t="shared" si="2"/>
        <v>82.861999999999995</v>
      </c>
      <c r="H61" s="10">
        <v>1</v>
      </c>
      <c r="I61" s="15" t="s">
        <v>182</v>
      </c>
    </row>
    <row r="62" spans="1:9" ht="19.2" customHeight="1">
      <c r="A62" s="10">
        <v>59</v>
      </c>
      <c r="B62" s="11" t="s">
        <v>129</v>
      </c>
      <c r="C62" s="11" t="s">
        <v>130</v>
      </c>
      <c r="D62" s="11" t="s">
        <v>172</v>
      </c>
      <c r="E62" s="12">
        <v>69</v>
      </c>
      <c r="F62" s="13">
        <v>91.67</v>
      </c>
      <c r="G62" s="14">
        <f t="shared" si="2"/>
        <v>82.602000000000004</v>
      </c>
      <c r="H62" s="10">
        <v>2</v>
      </c>
      <c r="I62" s="15" t="s">
        <v>182</v>
      </c>
    </row>
    <row r="63" spans="1:9" ht="19.2" customHeight="1">
      <c r="A63" s="10">
        <v>60</v>
      </c>
      <c r="B63" s="11" t="s">
        <v>127</v>
      </c>
      <c r="C63" s="11" t="s">
        <v>128</v>
      </c>
      <c r="D63" s="11" t="s">
        <v>172</v>
      </c>
      <c r="E63" s="12">
        <v>75.759999999999991</v>
      </c>
      <c r="F63" s="13">
        <v>84</v>
      </c>
      <c r="G63" s="14">
        <f t="shared" si="2"/>
        <v>80.703999999999994</v>
      </c>
      <c r="H63" s="10">
        <v>3</v>
      </c>
      <c r="I63" s="15"/>
    </row>
    <row r="64" spans="1:9" ht="19.2" customHeight="1">
      <c r="A64" s="10">
        <v>61</v>
      </c>
      <c r="B64" s="11" t="s">
        <v>149</v>
      </c>
      <c r="C64" s="11" t="s">
        <v>150</v>
      </c>
      <c r="D64" s="11" t="s">
        <v>173</v>
      </c>
      <c r="E64" s="12">
        <v>72</v>
      </c>
      <c r="F64" s="13">
        <v>92.67</v>
      </c>
      <c r="G64" s="14">
        <f t="shared" si="2"/>
        <v>84.402000000000001</v>
      </c>
      <c r="H64" s="10">
        <v>1</v>
      </c>
      <c r="I64" s="15" t="s">
        <v>182</v>
      </c>
    </row>
    <row r="65" spans="1:9" ht="19.2" customHeight="1">
      <c r="A65" s="10">
        <v>62</v>
      </c>
      <c r="B65" s="11" t="s">
        <v>137</v>
      </c>
      <c r="C65" s="11" t="s">
        <v>138</v>
      </c>
      <c r="D65" s="11" t="s">
        <v>173</v>
      </c>
      <c r="E65" s="12">
        <v>75.400000000000006</v>
      </c>
      <c r="F65" s="13">
        <v>90.33</v>
      </c>
      <c r="G65" s="14">
        <f t="shared" si="2"/>
        <v>84.358000000000004</v>
      </c>
      <c r="H65" s="10">
        <v>2</v>
      </c>
      <c r="I65" s="15" t="s">
        <v>182</v>
      </c>
    </row>
    <row r="66" spans="1:9" ht="19.2" customHeight="1">
      <c r="A66" s="10">
        <v>63</v>
      </c>
      <c r="B66" s="11" t="s">
        <v>141</v>
      </c>
      <c r="C66" s="11" t="s">
        <v>142</v>
      </c>
      <c r="D66" s="11" t="s">
        <v>173</v>
      </c>
      <c r="E66" s="12">
        <v>74.400000000000006</v>
      </c>
      <c r="F66" s="13">
        <v>89.67</v>
      </c>
      <c r="G66" s="14">
        <f t="shared" si="2"/>
        <v>83.562000000000012</v>
      </c>
      <c r="H66" s="10">
        <v>3</v>
      </c>
      <c r="I66" s="15" t="s">
        <v>182</v>
      </c>
    </row>
    <row r="67" spans="1:9" ht="19.2" customHeight="1">
      <c r="A67" s="10">
        <v>64</v>
      </c>
      <c r="B67" s="11" t="s">
        <v>155</v>
      </c>
      <c r="C67" s="11" t="s">
        <v>156</v>
      </c>
      <c r="D67" s="11" t="s">
        <v>173</v>
      </c>
      <c r="E67" s="12">
        <v>71.2</v>
      </c>
      <c r="F67" s="13">
        <v>91</v>
      </c>
      <c r="G67" s="14">
        <f t="shared" si="2"/>
        <v>83.080000000000013</v>
      </c>
      <c r="H67" s="10">
        <v>4</v>
      </c>
      <c r="I67" s="15" t="s">
        <v>182</v>
      </c>
    </row>
    <row r="68" spans="1:9" ht="19.2" customHeight="1">
      <c r="A68" s="10">
        <v>65</v>
      </c>
      <c r="B68" s="11" t="s">
        <v>145</v>
      </c>
      <c r="C68" s="11" t="s">
        <v>146</v>
      </c>
      <c r="D68" s="11" t="s">
        <v>173</v>
      </c>
      <c r="E68" s="12">
        <v>72.400000000000006</v>
      </c>
      <c r="F68" s="13">
        <v>88.67</v>
      </c>
      <c r="G68" s="14">
        <f t="shared" si="2"/>
        <v>82.162000000000006</v>
      </c>
      <c r="H68" s="10">
        <v>5</v>
      </c>
      <c r="I68" s="15" t="s">
        <v>182</v>
      </c>
    </row>
    <row r="69" spans="1:9" ht="19.2" customHeight="1">
      <c r="A69" s="10">
        <v>66</v>
      </c>
      <c r="B69" s="11" t="s">
        <v>147</v>
      </c>
      <c r="C69" s="11" t="s">
        <v>148</v>
      </c>
      <c r="D69" s="11" t="s">
        <v>173</v>
      </c>
      <c r="E69" s="12">
        <v>72</v>
      </c>
      <c r="F69" s="13">
        <v>88.33</v>
      </c>
      <c r="G69" s="14">
        <f t="shared" si="2"/>
        <v>81.798000000000002</v>
      </c>
      <c r="H69" s="10">
        <v>6</v>
      </c>
      <c r="I69" s="15" t="s">
        <v>182</v>
      </c>
    </row>
    <row r="70" spans="1:9" ht="19.2" customHeight="1">
      <c r="A70" s="10">
        <v>67</v>
      </c>
      <c r="B70" s="11" t="s">
        <v>143</v>
      </c>
      <c r="C70" s="11" t="s">
        <v>144</v>
      </c>
      <c r="D70" s="11" t="s">
        <v>173</v>
      </c>
      <c r="E70" s="12">
        <v>74.2</v>
      </c>
      <c r="F70" s="13">
        <v>86</v>
      </c>
      <c r="G70" s="14">
        <f t="shared" si="2"/>
        <v>81.28</v>
      </c>
      <c r="H70" s="10">
        <v>7</v>
      </c>
      <c r="I70" s="15" t="s">
        <v>182</v>
      </c>
    </row>
    <row r="71" spans="1:9" ht="19.2" customHeight="1">
      <c r="A71" s="10">
        <v>68</v>
      </c>
      <c r="B71" s="11" t="s">
        <v>153</v>
      </c>
      <c r="C71" s="11" t="s">
        <v>154</v>
      </c>
      <c r="D71" s="11" t="s">
        <v>173</v>
      </c>
      <c r="E71" s="12">
        <v>71.599999999999994</v>
      </c>
      <c r="F71" s="13">
        <v>84</v>
      </c>
      <c r="G71" s="14">
        <f t="shared" si="2"/>
        <v>79.039999999999992</v>
      </c>
      <c r="H71" s="10">
        <v>8</v>
      </c>
      <c r="I71" s="15" t="s">
        <v>182</v>
      </c>
    </row>
    <row r="72" spans="1:9" ht="19.2" customHeight="1">
      <c r="A72" s="10">
        <v>69</v>
      </c>
      <c r="B72" s="11" t="s">
        <v>165</v>
      </c>
      <c r="C72" s="11" t="s">
        <v>166</v>
      </c>
      <c r="D72" s="11" t="s">
        <v>173</v>
      </c>
      <c r="E72" s="12">
        <v>69.400000000000006</v>
      </c>
      <c r="F72" s="13">
        <v>84</v>
      </c>
      <c r="G72" s="14">
        <f t="shared" si="2"/>
        <v>78.16</v>
      </c>
      <c r="H72" s="10">
        <v>9</v>
      </c>
      <c r="I72" s="15" t="s">
        <v>182</v>
      </c>
    </row>
    <row r="73" spans="1:9" ht="19.2" customHeight="1">
      <c r="A73" s="10">
        <v>70</v>
      </c>
      <c r="B73" s="11" t="s">
        <v>139</v>
      </c>
      <c r="C73" s="11" t="s">
        <v>140</v>
      </c>
      <c r="D73" s="11" t="s">
        <v>173</v>
      </c>
      <c r="E73" s="12">
        <v>75</v>
      </c>
      <c r="F73" s="13">
        <v>77.67</v>
      </c>
      <c r="G73" s="14">
        <f t="shared" si="2"/>
        <v>76.602000000000004</v>
      </c>
      <c r="H73" s="10">
        <v>10</v>
      </c>
      <c r="I73" s="15"/>
    </row>
    <row r="74" spans="1:9" ht="19.2" customHeight="1">
      <c r="A74" s="10">
        <v>71</v>
      </c>
      <c r="B74" s="11" t="s">
        <v>133</v>
      </c>
      <c r="C74" s="11" t="s">
        <v>134</v>
      </c>
      <c r="D74" s="11" t="s">
        <v>173</v>
      </c>
      <c r="E74" s="12">
        <v>75.599999999999994</v>
      </c>
      <c r="F74" s="13">
        <v>73.67</v>
      </c>
      <c r="G74" s="14">
        <f t="shared" si="2"/>
        <v>74.441999999999993</v>
      </c>
      <c r="H74" s="10">
        <v>11</v>
      </c>
      <c r="I74" s="15"/>
    </row>
    <row r="75" spans="1:9" ht="19.2" customHeight="1">
      <c r="A75" s="10">
        <v>72</v>
      </c>
      <c r="B75" s="11" t="s">
        <v>157</v>
      </c>
      <c r="C75" s="11" t="s">
        <v>158</v>
      </c>
      <c r="D75" s="11" t="s">
        <v>173</v>
      </c>
      <c r="E75" s="12">
        <v>70.400000000000006</v>
      </c>
      <c r="F75" s="13">
        <v>76.67</v>
      </c>
      <c r="G75" s="14">
        <f t="shared" si="2"/>
        <v>74.162000000000006</v>
      </c>
      <c r="H75" s="10">
        <v>12</v>
      </c>
      <c r="I75" s="15"/>
    </row>
    <row r="76" spans="1:9" ht="19.2" customHeight="1">
      <c r="A76" s="10">
        <v>73</v>
      </c>
      <c r="B76" s="11" t="s">
        <v>151</v>
      </c>
      <c r="C76" s="11" t="s">
        <v>152</v>
      </c>
      <c r="D76" s="11" t="s">
        <v>173</v>
      </c>
      <c r="E76" s="12">
        <v>71.8</v>
      </c>
      <c r="F76" s="13">
        <v>74.33</v>
      </c>
      <c r="G76" s="14">
        <f t="shared" si="2"/>
        <v>73.317999999999998</v>
      </c>
      <c r="H76" s="10">
        <v>13</v>
      </c>
      <c r="I76" s="15"/>
    </row>
    <row r="77" spans="1:9" ht="19.2" customHeight="1">
      <c r="A77" s="10">
        <v>74</v>
      </c>
      <c r="B77" s="11" t="s">
        <v>161</v>
      </c>
      <c r="C77" s="11" t="s">
        <v>162</v>
      </c>
      <c r="D77" s="11" t="s">
        <v>173</v>
      </c>
      <c r="E77" s="12">
        <v>69.8</v>
      </c>
      <c r="F77" s="13">
        <v>75</v>
      </c>
      <c r="G77" s="14">
        <f t="shared" si="2"/>
        <v>72.92</v>
      </c>
      <c r="H77" s="10">
        <v>14</v>
      </c>
      <c r="I77" s="15"/>
    </row>
    <row r="78" spans="1:9" ht="19.2" customHeight="1">
      <c r="A78" s="10">
        <v>75</v>
      </c>
      <c r="B78" s="11" t="s">
        <v>163</v>
      </c>
      <c r="C78" s="11" t="s">
        <v>164</v>
      </c>
      <c r="D78" s="11" t="s">
        <v>173</v>
      </c>
      <c r="E78" s="12">
        <v>69.8</v>
      </c>
      <c r="F78" s="13">
        <v>71.33</v>
      </c>
      <c r="G78" s="14">
        <f t="shared" si="2"/>
        <v>70.717999999999989</v>
      </c>
      <c r="H78" s="10">
        <v>15</v>
      </c>
      <c r="I78" s="15"/>
    </row>
    <row r="79" spans="1:9" ht="19.2" customHeight="1">
      <c r="A79" s="10">
        <v>76</v>
      </c>
      <c r="B79" s="11" t="s">
        <v>159</v>
      </c>
      <c r="C79" s="11" t="s">
        <v>160</v>
      </c>
      <c r="D79" s="11" t="s">
        <v>173</v>
      </c>
      <c r="E79" s="12">
        <v>70.2</v>
      </c>
      <c r="F79" s="13">
        <v>70</v>
      </c>
      <c r="G79" s="14">
        <f t="shared" si="2"/>
        <v>70.08</v>
      </c>
      <c r="H79" s="10">
        <v>16</v>
      </c>
      <c r="I79" s="15"/>
    </row>
    <row r="80" spans="1:9" ht="19.2" customHeight="1">
      <c r="A80" s="10">
        <v>77</v>
      </c>
      <c r="B80" s="11" t="s">
        <v>135</v>
      </c>
      <c r="C80" s="11" t="s">
        <v>136</v>
      </c>
      <c r="D80" s="11" t="s">
        <v>173</v>
      </c>
      <c r="E80" s="12">
        <v>75.400000000000006</v>
      </c>
      <c r="F80" s="13" t="s">
        <v>180</v>
      </c>
      <c r="G80" s="14">
        <f>E80*0.4</f>
        <v>30.160000000000004</v>
      </c>
      <c r="H80" s="10">
        <v>17</v>
      </c>
      <c r="I80" s="15"/>
    </row>
  </sheetData>
  <sortState ref="A64:N80">
    <sortCondition descending="1" ref="G64:G80"/>
  </sortState>
  <mergeCells count="1">
    <mergeCell ref="A2:I2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成绩及进入体检名单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 yan</dc:creator>
  <cp:lastModifiedBy>eleni yan</cp:lastModifiedBy>
  <cp:lastPrinted>2016-07-23T07:42:59Z</cp:lastPrinted>
  <dcterms:created xsi:type="dcterms:W3CDTF">2016-06-07T03:51:58Z</dcterms:created>
  <dcterms:modified xsi:type="dcterms:W3CDTF">2016-07-23T08:50:09Z</dcterms:modified>
</cp:coreProperties>
</file>